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4TO TRIMESTRE 2024\FORMATOS\"/>
    </mc:Choice>
  </mc:AlternateContent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35" yWindow="-135" windowWidth="23310" windowHeight="12630"/>
  </bookViews>
  <sheets>
    <sheet name="EAA" sheetId="1" r:id="rId1"/>
  </sheets>
  <definedNames>
    <definedName name="ANEXO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E8" i="1" s="1"/>
  <c r="D10" i="1"/>
  <c r="C10" i="1"/>
  <c r="D8" i="1" l="1"/>
  <c r="C8" i="1"/>
  <c r="F19" i="1"/>
  <c r="G19" i="1" s="1"/>
  <c r="F10" i="1"/>
  <c r="G10" i="1" s="1"/>
  <c r="F8" i="1" l="1"/>
  <c r="G8" i="1" s="1"/>
</calcChain>
</file>

<file path=xl/sharedStrings.xml><?xml version="1.0" encoding="utf-8"?>
<sst xmlns="http://schemas.openxmlformats.org/spreadsheetml/2006/main" count="36" uniqueCount="36">
  <si>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</si>
  <si>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</si>
  <si>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</si>
  <si>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</si>
  <si>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</si>
  <si>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</si>
  <si>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</si>
  <si>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</si>
  <si>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</si>
  <si>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</si>
  <si>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</si>
  <si>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</si>
  <si>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</si>
  <si>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</si>
  <si>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</si>
  <si>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</si>
  <si>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</si>
  <si>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</si>
  <si>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</si>
  <si>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</si>
  <si>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</si>
  <si>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</si>
  <si>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</si>
  <si>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</si>
  <si>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</si>
  <si>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</si>
  <si>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</si>
  <si>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</si>
  <si>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</si>
  <si>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</si>
  <si>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>Junta Municipal de Agua y Saneamiento de Valle de Allende</t>
  </si>
  <si>
    <t>Del 01 de enero al 31 de diciembre de 2024</t>
  </si>
  <si>
    <t>Lic. Juan Manuel Ramos García</t>
  </si>
  <si>
    <t>L.C. Claudia Yasmin Natividad Ochoa</t>
  </si>
  <si>
    <t xml:space="preserve">        Director Ejecutivo</t>
  </si>
  <si>
    <t xml:space="preserve">       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</si>
</sst>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8"/>
      <color rgb="FF1D1C1D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8" fillId="0" borderId="0" xfId="0" applyFont="1"/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9" fillId="0" borderId="0" xfId="0" applyFont="1" applyProtection="1"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31</xdr:row>
      <xdr:rowOff>47625</xdr:rowOff>
    </xdr:from>
    <xdr:to>
      <xdr:col>1</xdr:col>
      <xdr:colOff>1781175</xdr:colOff>
      <xdr:row>35</xdr:row>
      <xdr:rowOff>106045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5876925"/>
          <a:ext cx="1743075" cy="6775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152400</xdr:colOff>
      <xdr:row>31</xdr:row>
      <xdr:rowOff>95250</xdr:rowOff>
    </xdr:from>
    <xdr:to>
      <xdr:col>4</xdr:col>
      <xdr:colOff>52917</xdr:colOff>
      <xdr:row>35</xdr:row>
      <xdr:rowOff>47625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5924550"/>
          <a:ext cx="1672167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A">
    <pageSetUpPr fitToPage="1"/>
  </sheetPr>
  <dimension ref="A1:G304"/>
  <sheetViews>
    <sheetView tabSelected="1" workbookViewId="0">
      <selection activeCell="F37" sqref="F37"/>
    </sheetView>
  </sheetViews>
  <sheetFormatPr baseColWidth="10" defaultColWidth="11.5703125" defaultRowHeight="12" x14ac:dyDescent="0.2"/>
  <cols>
    <col min="1" max="1" width="2.7109375" style="13" customWidth="1"/>
    <col min="2" max="2" width="41.28515625" style="13" customWidth="1"/>
    <col min="3" max="3" width="13" style="13" customWidth="1"/>
    <col min="4" max="4" width="13.5703125" style="13" customWidth="1"/>
    <col min="5" max="5" width="13.7109375" style="13" customWidth="1"/>
    <col min="6" max="6" width="12.5703125" style="13" customWidth="1"/>
    <col min="7" max="7" width="12.42578125" style="13" customWidth="1"/>
    <col min="8" max="16384" width="11.5703125" style="13"/>
  </cols>
  <sheetData>
    <row r="1" spans="2:7" ht="12.75" thickBot="1" x14ac:dyDescent="0.25"/>
    <row r="2" spans="2:7" x14ac:dyDescent="0.2">
      <c r="B2" s="20" t="s">
        <v>30</v>
      </c>
      <c r="C2" s="21"/>
      <c r="D2" s="21"/>
      <c r="E2" s="21"/>
      <c r="F2" s="21"/>
      <c r="G2" s="22"/>
    </row>
    <row r="3" spans="2:7" x14ac:dyDescent="0.2">
      <c r="B3" s="23" t="s">
        <v>0</v>
      </c>
      <c r="C3" s="24"/>
      <c r="D3" s="24"/>
      <c r="E3" s="24"/>
      <c r="F3" s="24"/>
      <c r="G3" s="25"/>
    </row>
    <row r="4" spans="2:7" ht="12.75" thickBot="1" x14ac:dyDescent="0.25">
      <c r="B4" s="26" t="s">
        <v>31</v>
      </c>
      <c r="C4" s="27"/>
      <c r="D4" s="27"/>
      <c r="E4" s="27"/>
      <c r="F4" s="27"/>
      <c r="G4" s="28"/>
    </row>
    <row r="5" spans="2:7" ht="24" x14ac:dyDescent="0.2">
      <c r="B5" s="29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0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67888240</v>
      </c>
      <c r="D8" s="7">
        <f>SUM(D10,D19)</f>
        <v>25217980</v>
      </c>
      <c r="E8" s="7">
        <f>SUM(E10,E19)</f>
        <v>22323153</v>
      </c>
      <c r="F8" s="7">
        <f>C8+D8-E8</f>
        <v>70783067</v>
      </c>
      <c r="G8" s="7">
        <f>F8-C8</f>
        <v>2894827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7517487</v>
      </c>
      <c r="D10" s="7">
        <f>SUM(D11:D17)</f>
        <v>21410831</v>
      </c>
      <c r="E10" s="7">
        <f>SUM(E11:E17)</f>
        <v>20752707</v>
      </c>
      <c r="F10" s="7">
        <f t="shared" ref="F10:F17" si="0">C10+D10-E10</f>
        <v>8175611</v>
      </c>
      <c r="G10" s="7">
        <f t="shared" ref="G10:G17" si="1">F10-C10</f>
        <v>658124</v>
      </c>
    </row>
    <row r="11" spans="2:7" x14ac:dyDescent="0.2">
      <c r="B11" s="3" t="s">
        <v>6</v>
      </c>
      <c r="C11" s="8">
        <v>3160484</v>
      </c>
      <c r="D11" s="8">
        <v>10223339</v>
      </c>
      <c r="E11" s="8">
        <v>10077551</v>
      </c>
      <c r="F11" s="12">
        <f t="shared" si="0"/>
        <v>3306272</v>
      </c>
      <c r="G11" s="12">
        <f t="shared" si="1"/>
        <v>145788</v>
      </c>
    </row>
    <row r="12" spans="2:7" x14ac:dyDescent="0.2">
      <c r="B12" s="3" t="s">
        <v>7</v>
      </c>
      <c r="C12" s="8">
        <v>4350694</v>
      </c>
      <c r="D12" s="8">
        <v>11186358</v>
      </c>
      <c r="E12" s="8">
        <v>10667714</v>
      </c>
      <c r="F12" s="12">
        <f t="shared" si="0"/>
        <v>4869338</v>
      </c>
      <c r="G12" s="12">
        <f t="shared" si="1"/>
        <v>518644</v>
      </c>
    </row>
    <row r="13" spans="2:7" x14ac:dyDescent="0.2">
      <c r="B13" s="3" t="s">
        <v>8</v>
      </c>
      <c r="C13" s="8">
        <v>6309</v>
      </c>
      <c r="D13" s="8">
        <v>1134</v>
      </c>
      <c r="E13" s="8">
        <v>7442</v>
      </c>
      <c r="F13" s="12">
        <f t="shared" si="0"/>
        <v>1</v>
      </c>
      <c r="G13" s="12">
        <f t="shared" si="1"/>
        <v>-6308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60370753</v>
      </c>
      <c r="D19" s="7">
        <f>SUM(D20:D28)</f>
        <v>3807149</v>
      </c>
      <c r="E19" s="7">
        <f>SUM(E20:E28)</f>
        <v>1570446</v>
      </c>
      <c r="F19" s="7">
        <f t="shared" ref="F19:F28" si="2">C19+D19-E19</f>
        <v>62607456</v>
      </c>
      <c r="G19" s="7">
        <f t="shared" ref="G19:G28" si="3">F19-C19</f>
        <v>2236703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v>57586590</v>
      </c>
      <c r="D22" s="8">
        <v>3171538</v>
      </c>
      <c r="E22" s="8">
        <v>1570446</v>
      </c>
      <c r="F22" s="12">
        <f t="shared" si="2"/>
        <v>59187682</v>
      </c>
      <c r="G22" s="12">
        <f t="shared" si="3"/>
        <v>1601092</v>
      </c>
    </row>
    <row r="23" spans="1:7" x14ac:dyDescent="0.2">
      <c r="B23" s="3" t="s">
        <v>18</v>
      </c>
      <c r="C23" s="8">
        <v>2725268</v>
      </c>
      <c r="D23" s="8">
        <v>635611</v>
      </c>
      <c r="E23" s="8">
        <v>0</v>
      </c>
      <c r="F23" s="12">
        <f t="shared" si="2"/>
        <v>3360879</v>
      </c>
      <c r="G23" s="12">
        <f t="shared" si="3"/>
        <v>635611</v>
      </c>
    </row>
    <row r="24" spans="1:7" x14ac:dyDescent="0.2">
      <c r="B24" s="3" t="s">
        <v>19</v>
      </c>
      <c r="C24" s="8">
        <v>58895</v>
      </c>
      <c r="D24" s="8">
        <v>0</v>
      </c>
      <c r="E24" s="8">
        <v>0</v>
      </c>
      <c r="F24" s="12">
        <f t="shared" si="2"/>
        <v>58895</v>
      </c>
      <c r="G24" s="12">
        <f t="shared" si="3"/>
        <v>0</v>
      </c>
    </row>
    <row r="25" spans="1:7" ht="24" x14ac:dyDescent="0.2">
      <c r="B25" s="3" t="s">
        <v>20</v>
      </c>
      <c r="C25" s="8">
        <v>0</v>
      </c>
      <c r="D25" s="8">
        <v>0</v>
      </c>
      <c r="E25" s="8">
        <v>0</v>
      </c>
      <c r="F25" s="12">
        <f t="shared" si="2"/>
        <v>0</v>
      </c>
      <c r="G25" s="12">
        <f t="shared" si="3"/>
        <v>0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9" t="s">
        <v>29</v>
      </c>
    </row>
    <row r="32" spans="1:7" s="18" customFormat="1" ht="12.75" x14ac:dyDescent="0.2">
      <c r="B32" s="17"/>
    </row>
    <row r="33" spans="2:3" s="18" customFormat="1" x14ac:dyDescent="0.2"/>
    <row r="34" spans="2:3" s="18" customFormat="1" x14ac:dyDescent="0.2"/>
    <row r="35" spans="2:3" s="18" customFormat="1" x14ac:dyDescent="0.2"/>
    <row r="36" spans="2:3" s="18" customFormat="1" x14ac:dyDescent="0.2"/>
    <row r="37" spans="2:3" s="18" customFormat="1" x14ac:dyDescent="0.2">
      <c r="B37" s="31" t="s">
        <v>32</v>
      </c>
      <c r="C37" s="31" t="s">
        <v>33</v>
      </c>
    </row>
    <row r="38" spans="2:3" s="18" customFormat="1" x14ac:dyDescent="0.2">
      <c r="B38" s="31" t="s">
        <v>34</v>
      </c>
      <c r="C38" s="31" t="s">
        <v>35</v>
      </c>
    </row>
    <row r="39" spans="2:3" s="18" customFormat="1" x14ac:dyDescent="0.2">
      <c r="B39" s="31"/>
      <c r="C39" s="31"/>
    </row>
    <row r="40" spans="2:3" s="18" customFormat="1" x14ac:dyDescent="0.2"/>
    <row r="41" spans="2:3" s="18" customFormat="1" x14ac:dyDescent="0.2"/>
    <row r="42" spans="2:3" s="18" customFormat="1" x14ac:dyDescent="0.2"/>
    <row r="43" spans="2:3" s="18" customFormat="1" x14ac:dyDescent="0.2"/>
    <row r="44" spans="2:3" s="18" customFormat="1" x14ac:dyDescent="0.2"/>
    <row r="45" spans="2:3" s="18" customFormat="1" x14ac:dyDescent="0.2"/>
    <row r="46" spans="2:3" s="18" customFormat="1" x14ac:dyDescent="0.2"/>
    <row r="47" spans="2:3" s="18" customFormat="1" x14ac:dyDescent="0.2"/>
    <row r="48" spans="2:3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  <row r="304" s="18" customFormat="1" x14ac:dyDescent="0.2"/>
  </sheetData>
  <sheetProtection algorithmName="SHA-512" hashValue="gLcPKExbUmSw428Nx3M/ooDcRAAkN2f2yfRo0NeRcg1bSMnNO37xliXCtGXAjMbwqXwl/1KFV6UvKF6lUUkeNQ==" saltValue="TrOG1VY7PydlJnm77bPZag==" spinCount="100000" sheet="1" formatCells="0" formatColumns="0" formatRows="0"/>
  <mergeCells count="4">
    <mergeCell ref="B2:G2"/>
    <mergeCell ref="B3:G3"/>
    <mergeCell ref="B4:G4"/>
    <mergeCell ref="B5:B6"/>
  </mergeCells>
  <pageMargins left="0.70866141732283472" right="0.70866141732283472" top="0.74803149606299213" bottom="0.74803149606299213" header="0.31496062992125984" footer="0.31496062992125984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gisel samantha ayala natividad</cp:lastModifiedBy>
  <cp:lastPrinted>2025-01-31T05:58:11Z</cp:lastPrinted>
  <dcterms:created xsi:type="dcterms:W3CDTF">2019-12-03T19:14:48Z</dcterms:created>
  <dcterms:modified xsi:type="dcterms:W3CDTF">2025-01-31T05:58:24Z</dcterms:modified>
</cp:coreProperties>
</file>